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Oliver.Sharpe\Downloads\"/>
    </mc:Choice>
  </mc:AlternateContent>
  <xr:revisionPtr revIDLastSave="0" documentId="8_{7AF998AE-A869-45C5-91FE-0D373471B23E}" xr6:coauthVersionLast="45" xr6:coauthVersionMax="45" xr10:uidLastSave="{00000000-0000-0000-0000-000000000000}"/>
  <workbookProtection workbookAlgorithmName="SHA-512" workbookHashValue="9LrhmH3AymCZQ5Rn0C102EeRHvwpMvm1zDEv5lkEJxjPUYCBe1Oax7Q9uHFK3NF49IhI0o/XSaJgp/5Ue/nqxA==" workbookSaltValue="A+O/FijcT3H16ZvJYoUI4w==" workbookSpinCount="100000" lockStructure="1"/>
  <bookViews>
    <workbookView xWindow="-120" yWindow="-120" windowWidth="29040" windowHeight="15840" xr2:uid="{D23183CE-34C9-47F1-BEAE-35261782E778}"/>
  </bookViews>
  <sheets>
    <sheet name="Questionnaire" sheetId="1" r:id="rId1"/>
    <sheet name="cell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6" i="1" l="1"/>
  <c r="J36" i="1" s="1"/>
  <c r="O35" i="1"/>
  <c r="J35" i="1" s="1"/>
  <c r="O34" i="1"/>
  <c r="J34" i="1" s="1"/>
  <c r="O33" i="1"/>
  <c r="O32" i="1"/>
  <c r="J32" i="1" s="1"/>
  <c r="O31" i="1"/>
  <c r="O30" i="1"/>
  <c r="J30" i="1" s="1"/>
  <c r="O29" i="1"/>
  <c r="O28" i="1"/>
  <c r="J28" i="1" s="1"/>
  <c r="O27" i="1"/>
  <c r="J27" i="1" s="1"/>
  <c r="O26" i="1"/>
  <c r="J26" i="1" s="1"/>
  <c r="O25" i="1"/>
  <c r="J25" i="1" s="1"/>
  <c r="O24" i="1"/>
  <c r="J24" i="1" s="1"/>
  <c r="O23" i="1"/>
  <c r="J23" i="1" s="1"/>
  <c r="O22" i="1"/>
  <c r="J22" i="1" s="1"/>
  <c r="O21" i="1"/>
  <c r="J21" i="1" s="1"/>
  <c r="O20" i="1"/>
  <c r="J20" i="1" s="1"/>
  <c r="O19" i="1"/>
  <c r="J19" i="1" s="1"/>
  <c r="O18" i="1"/>
  <c r="J18" i="1" s="1"/>
  <c r="O17" i="1"/>
  <c r="J17" i="1" s="1"/>
  <c r="O16" i="1"/>
  <c r="J16" i="1" s="1"/>
  <c r="O15" i="1"/>
  <c r="J15" i="1" s="1"/>
  <c r="O14" i="1"/>
  <c r="J14" i="1" s="1"/>
  <c r="O13" i="1"/>
  <c r="J13" i="1" s="1"/>
  <c r="J33" i="1" l="1"/>
  <c r="E10" i="1"/>
  <c r="J31" i="1"/>
  <c r="C10" i="1"/>
  <c r="J29" i="1"/>
  <c r="A10" i="1"/>
  <c r="G10" i="1"/>
  <c r="G7" i="1"/>
  <c r="E7" i="1"/>
  <c r="C7" i="1"/>
  <c r="A7" i="1"/>
  <c r="G4" i="1"/>
  <c r="O38" i="1" l="1"/>
  <c r="J8" i="1" s="1"/>
  <c r="A4" i="1"/>
  <c r="E4" i="1"/>
  <c r="C4" i="1"/>
</calcChain>
</file>

<file path=xl/sharedStrings.xml><?xml version="1.0" encoding="utf-8"?>
<sst xmlns="http://schemas.openxmlformats.org/spreadsheetml/2006/main" count="129" uniqueCount="96">
  <si>
    <t>Roles &amp; Responsibilities</t>
  </si>
  <si>
    <t>Policy &amp; Procedure</t>
  </si>
  <si>
    <t>Reporting &amp; Analysis</t>
  </si>
  <si>
    <t>Records Management</t>
  </si>
  <si>
    <t>Risk &amp; Security</t>
  </si>
  <si>
    <t>Training &amp; Awareness</t>
  </si>
  <si>
    <t>RoPA</t>
  </si>
  <si>
    <t>Data Sharing</t>
  </si>
  <si>
    <t>Overall Position</t>
  </si>
  <si>
    <t>Suppliers &amp; Processers</t>
  </si>
  <si>
    <t>Transparency</t>
  </si>
  <si>
    <t>Marketing</t>
  </si>
  <si>
    <t>Surveillance</t>
  </si>
  <si>
    <t>Audit Area</t>
  </si>
  <si>
    <t>Question</t>
  </si>
  <si>
    <t>Answer</t>
  </si>
  <si>
    <t>Not in place ("No" answers)</t>
  </si>
  <si>
    <t>In Place ("Yes" answers)</t>
  </si>
  <si>
    <t>Do your published privacy notices give the name and contact details of your Data Protection Officer?</t>
  </si>
  <si>
    <t>&lt;Please Select&gt;</t>
  </si>
  <si>
    <t>Subscribers have access to regularly updated compliant privacy notices which a  school can edit if necessary</t>
  </si>
  <si>
    <t>Ensure that you regularly review notices to ensure accuracy and currency</t>
  </si>
  <si>
    <t>Does your school's risk register document who is responsible for managing information risks?</t>
  </si>
  <si>
    <t>The IGS Framework provides a Risk Register ready for schools to review and edit where necessary</t>
  </si>
  <si>
    <t>Ensure  you annually review to ensure accuracy and currency</t>
  </si>
  <si>
    <t>As a minimum does your school have in place a Data Protection Policy, Personal Data Breach Policy, Records Management Policy and Acceptable Use policy?</t>
  </si>
  <si>
    <t>Subscribers have access to regularly updated policies  which a school can edit where necessary</t>
  </si>
  <si>
    <t>It is best practice to make all your Data Protection policies publically available</t>
  </si>
  <si>
    <t>Are your policies supported by detailed procedures containing guidance on how to manage personal data?</t>
  </si>
  <si>
    <t>Subscribers have access to regularly updated clear and detailed procedures to support your policies</t>
  </si>
  <si>
    <t>Ensure that you review procedures regularly as it is important that they are up to date and reflect what actually needs to happen</t>
  </si>
  <si>
    <t>Reporting &amp; analysis</t>
  </si>
  <si>
    <t>Does your school have in place regular reporting to senior leaders and Governors/Trustees on information governance and compliance matters?</t>
  </si>
  <si>
    <t>Subscribers have access to regularly updated reporting templates and guidance on reporting to SLT and Governors/ Trustees</t>
  </si>
  <si>
    <t xml:space="preserve">It is good practice to report on compliance with GDPR to senior leaders/Governors/Trustees at least once a term </t>
  </si>
  <si>
    <t>Are the data cited in reports regularly analysed to enable continuous improvement and risk management?</t>
  </si>
  <si>
    <r>
      <t xml:space="preserve">The IGS reporting tool allows you to record all data protection </t>
    </r>
    <r>
      <rPr>
        <sz val="11"/>
        <rFont val="Calibri"/>
        <family val="2"/>
        <scheme val="minor"/>
      </rPr>
      <t>information</t>
    </r>
    <r>
      <rPr>
        <sz val="11"/>
        <color theme="1"/>
        <rFont val="Calibri"/>
        <family val="2"/>
        <scheme val="minor"/>
      </rPr>
      <t xml:space="preserve"> for ease of analysis and reporting</t>
    </r>
  </si>
  <si>
    <t>Ensure you can access all data protection documentation easily in case you have to report a serious breach to the ICO within 72 hours</t>
  </si>
  <si>
    <t>Does your school have an annual process for managing archived files for review?</t>
  </si>
  <si>
    <t>Subscribers have access to regularly updated policy and shedule to assist archived activities</t>
  </si>
  <si>
    <t>Make sure the process is followed so you don't breach your retention policy</t>
  </si>
  <si>
    <t>Is all electronic data, including emails, managed in line with your retention policy?</t>
  </si>
  <si>
    <t xml:space="preserve">Subscribers have access to a regularly updated retention policy and procedure </t>
  </si>
  <si>
    <t>Do you have an auto delete of emails after a specific timescale?</t>
  </si>
  <si>
    <t>Does your school have in place DPIAs for new technologies (since May 2018) processing personal or sensitive data; and  policy set to ensure staff do not circumnavigate the DPIA process?</t>
  </si>
  <si>
    <t xml:space="preserve">IGS has a library of completed DPIAs for the most common school systems . We assist with and approve other DPIAs as required. </t>
  </si>
  <si>
    <t>Review DPIAs regularly and ensure that staff are aware that they should be completed as part of the procurement process</t>
  </si>
  <si>
    <t>Do you regularly record penetration test outcomes, security patch applications and business continuity plan tests?</t>
  </si>
  <si>
    <t>IGS's experience of assisting schools during attacks on their IT systems has led to specific procedures to prevent and manage incidents</t>
  </si>
  <si>
    <t>Documentation of security measures is in place to minimise risks and manage incidents</t>
  </si>
  <si>
    <t>The school has documentary evidence that all staff have received Data Protection training appropriate to their role?</t>
  </si>
  <si>
    <t>IGS provides a live virtual GDPR Basics module free as part of your subscription. Completion earns 1 CPD point</t>
  </si>
  <si>
    <t>All staff that handle personal data must be trained annually. A record of training must be kept to meet the Accountability principle</t>
  </si>
  <si>
    <t>The school can provide evidence that data protection training is provided as part of the induction process</t>
  </si>
  <si>
    <t>IGS advise on induction procedures as well as providing basic training as part of your subscription</t>
  </si>
  <si>
    <t>Ensure clear training records are kept to evidence compliance</t>
  </si>
  <si>
    <t>Record of Processing Activities (RoPA)</t>
  </si>
  <si>
    <t>The school has documentary evidence that all processing activities have been recorded and are regularly reviewed.</t>
  </si>
  <si>
    <t>IGS Framework contains a RoPA which is already completed with the systems common to schools. Support and guidance is always available via our helpdesk</t>
  </si>
  <si>
    <t>A Record of Processing Activities (RoPA) should be in place and kept up to date</t>
  </si>
  <si>
    <t>The school has clearly identified all processing (including hosted environments) which is supported outside the EU.</t>
  </si>
  <si>
    <t>IGS provides support and guidance in completing and updating your RoPA including identifying overseas processing and safeguards</t>
  </si>
  <si>
    <t>You must be able to identify all processing where data is stored/supported outside the UK</t>
  </si>
  <si>
    <t>Where systemic data sharing is not subject to a contract or statutory return the school has an information sharing protocol in place to support compliance.</t>
  </si>
  <si>
    <t>IGS will support you in drafting protocols to evidence due diligence</t>
  </si>
  <si>
    <t>It is important that your RoPA data flows show when ISP is in place to evidence due diligence</t>
  </si>
  <si>
    <t>Those who have access to personal data controlled by the school, e.g. Volunteers, Governors, Trustees, Third Party technology support services etc., have signed a non-disclosure agreement.</t>
  </si>
  <si>
    <t>An organisation must ensure that they have documented the procedures that are in place to protect personal data that they are responsible for as data controllers. IGS can support you getting this in place with guidance and the IGS Framework.</t>
  </si>
  <si>
    <t>An organisation must ensure that they have documented the procedures that are in place to protect personal data that they are responsible for as data controllers.</t>
  </si>
  <si>
    <t>Suppliers &amp; Processors</t>
  </si>
  <si>
    <t>All contracts which involve the sharing or use of personal data have a Data Processing Agreement as a schedule, laying out how the data will be managed during and at contract end.</t>
  </si>
  <si>
    <t>IGS will review Data Processing Agreements for you to ensure that data will be managed correctly. Our experience as DPO for 300 schools means we are familiar with many school suppliers already</t>
  </si>
  <si>
    <t>Check that all data processors are compyling with the law and review regularly</t>
  </si>
  <si>
    <t>Are DPIAs  completed when outsourcing the processing of personal data to assure the security of processing by processors</t>
  </si>
  <si>
    <t xml:space="preserve">IGS has a library of completed DPIAs for the most common school systems. We assist with and approve other DPIAs as required. </t>
  </si>
  <si>
    <t>A DPIA must be completed and approved by your DPO  for any system that processes Special Category data</t>
  </si>
  <si>
    <t>All statutory requests for information are recognised, logged and processed according to the relevant statutory timeframe in such a way that it creates documentary evidence of compliance with the law</t>
  </si>
  <si>
    <t>IGS are currently the only DPO service who will read and redact any Subject Access Requests you receive on your behalf. Our helpdesk will advise and support you in responding to all Statutory Requests</t>
  </si>
  <si>
    <t>Ensure that you record and complete Statutory Requests correctly and within the required applicable legal timescale</t>
  </si>
  <si>
    <t>Privacy notices are easily accessible and provide information on specific processing activities.  In  accordance with the law you have also published a Data Protection Policy Statement on your website.</t>
  </si>
  <si>
    <t>The IGS Framework provides clear, editable privacy notices, a  data protection policy statement and a security measures document to fully comply with the Transparency requirements</t>
  </si>
  <si>
    <t>IGS recommend that all your privacy notices are easily accessible and published on your website alongside a data protection policy statement</t>
  </si>
  <si>
    <t>Do staff understand the changes the GDPR made to the Privacy &amp; Electronic Communications Regulation 2003?</t>
  </si>
  <si>
    <t>It is easy to breach Marketing rules when you send information to parents/carers and students.  The IGS framework provides a procedure to support you</t>
  </si>
  <si>
    <t>Be aware that you must not carry out Direct Marketing without explicit consent from the intended recipients</t>
  </si>
  <si>
    <t>Do relevant staff understand the definition of Direct Marketing and the rules they must comply with?</t>
  </si>
  <si>
    <t>IGS Virtual Training (GDPR Basics module for all staff is included in your subscription) covers these common pitfalls</t>
  </si>
  <si>
    <t>Direct Marketing rules should be covered in staff training and documented</t>
  </si>
  <si>
    <t>Is signage in place which is in line with the EDPB guidance issued in July 2019?</t>
  </si>
  <si>
    <t xml:space="preserve">CCTV signage must name your DPO, how to access data, and the purpose of the processing. IGS provide signage to comply with this requirement </t>
  </si>
  <si>
    <t>Your DPO, purpose, and how to access footage must be shown on your CCTV signage</t>
  </si>
  <si>
    <t>Is policy and procedure in place for managing requests to access footage either from members of the public or an investigation agency, e.g. the Police?</t>
  </si>
  <si>
    <t>The IGS Framework contains simple but detailed instructions to assist you in managing your legal responsibilities when  disclosing personal data</t>
  </si>
  <si>
    <t>A documented process must in place to manage access to footage ensuring disclosure is necessary, proportionate and justifiable</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</si>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</sst>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sz val="11"/>
      <name val="Calibri"/>
      <family val="2"/>
      <scheme val="minor"/>
    </font>
  </fonts>
  <fills count="2">
    <fill>
      <patternFill patternType="none"/>
    </fill>
    <fill>
      <patternFill patternType="gray125"/>
    </fill>
  </fills>
  <borders count="3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0">
    <xf numFmtId="0" fontId="0" fillId="0" borderId="0" xfId="0"/>
    <xf numFmtId="0" fontId="0" fillId="0" borderId="0" xfId="0" applyAlignment="1">
      <alignment vertical="center"/>
    </xf>
    <xf numFmtId="0" fontId="2" fillId="0" borderId="22" xfId="0" applyFont="1" applyBorder="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vertical="center" wrapText="1"/>
    </xf>
    <xf numFmtId="0" fontId="0" fillId="0" borderId="11" xfId="0" applyBorder="1" applyAlignment="1">
      <alignment vertical="center"/>
    </xf>
    <xf numFmtId="0" fontId="0" fillId="0" borderId="9" xfId="0" applyBorder="1" applyAlignment="1">
      <alignment vertical="center" wrapText="1"/>
    </xf>
    <xf numFmtId="0" fontId="0" fillId="0" borderId="0" xfId="0" applyBorder="1" applyAlignment="1">
      <alignment vertical="center"/>
    </xf>
    <xf numFmtId="0" fontId="4" fillId="0" borderId="35" xfId="0" applyFont="1" applyBorder="1" applyAlignment="1">
      <alignment horizontal="center" vertical="center" wrapText="1"/>
    </xf>
    <xf numFmtId="0" fontId="4" fillId="0" borderId="4" xfId="0" applyFont="1" applyBorder="1" applyAlignment="1">
      <alignment horizontal="center"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0" fillId="0" borderId="33" xfId="0" applyBorder="1" applyAlignment="1">
      <alignment horizontal="left" vertical="center"/>
    </xf>
    <xf numFmtId="0" fontId="0" fillId="0" borderId="10" xfId="0" applyBorder="1" applyAlignment="1">
      <alignment horizontal="left" vertical="center"/>
    </xf>
    <xf numFmtId="0" fontId="0" fillId="0" borderId="27" xfId="0" applyBorder="1" applyAlignment="1">
      <alignment horizontal="left" vertical="center"/>
    </xf>
    <xf numFmtId="0" fontId="0" fillId="0" borderId="12" xfId="0" applyBorder="1" applyAlignment="1">
      <alignment horizontal="left" vertical="center"/>
    </xf>
    <xf numFmtId="0" fontId="0" fillId="0" borderId="0" xfId="0" applyAlignment="1">
      <alignment horizontal="left" vertical="center"/>
    </xf>
    <xf numFmtId="0" fontId="0" fillId="0" borderId="24" xfId="0" applyBorder="1" applyAlignment="1">
      <alignment horizontal="left" vertical="center"/>
    </xf>
    <xf numFmtId="0" fontId="0" fillId="0" borderId="3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1" fontId="1" fillId="0" borderId="31" xfId="0" applyNumberFormat="1" applyFont="1" applyBorder="1" applyAlignment="1">
      <alignment horizontal="center" vertical="center" wrapText="1"/>
    </xf>
    <xf numFmtId="1" fontId="1" fillId="0" borderId="32"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Border="1" applyAlignment="1">
      <alignment horizontal="center" vertical="center" wrapText="1"/>
    </xf>
  </cellXfs>
  <cellStyles count="1">
    <cellStyle name="Normal" xfId="0" builtinId="0"/>
  </cellStyles>
  <dxfs count="24">
    <dxf>
      <font>
        <color theme="9"/>
      </font>
      <fill>
        <patternFill>
          <bgColor theme="9"/>
        </patternFill>
      </fill>
    </dxf>
    <dxf>
      <font>
        <color theme="5"/>
      </font>
      <fill>
        <patternFill>
          <bgColor theme="5"/>
        </patternFill>
      </fill>
    </dxf>
    <dxf>
      <font>
        <color rgb="FFC00000"/>
      </font>
      <fill>
        <patternFill>
          <bgColor rgb="FFC00000"/>
        </patternFill>
      </fill>
    </dxf>
    <dxf>
      <font>
        <color theme="9"/>
      </font>
      <fill>
        <patternFill>
          <bgColor theme="9"/>
        </patternFill>
      </fill>
    </dxf>
    <dxf>
      <font>
        <color theme="5"/>
      </font>
      <fill>
        <patternFill>
          <bgColor theme="5"/>
        </patternFill>
      </fill>
    </dxf>
    <dxf>
      <font>
        <color rgb="FFC00000"/>
      </font>
      <fill>
        <patternFill>
          <bgColor rgb="FFC00000"/>
        </patternFill>
      </fill>
    </dxf>
    <dxf>
      <font>
        <color theme="9"/>
      </font>
      <fill>
        <patternFill>
          <bgColor theme="9"/>
        </patternFill>
      </fill>
    </dxf>
    <dxf>
      <font>
        <color theme="5"/>
      </font>
      <fill>
        <patternFill>
          <bgColor theme="5"/>
        </patternFill>
      </fill>
    </dxf>
    <dxf>
      <font>
        <color rgb="FFC00000"/>
      </font>
      <fill>
        <patternFill>
          <bgColor rgb="FFC00000"/>
        </patternFill>
      </fill>
    </dxf>
    <dxf>
      <font>
        <color theme="9"/>
      </font>
      <fill>
        <patternFill>
          <bgColor theme="9"/>
        </patternFill>
      </fill>
    </dxf>
    <dxf>
      <font>
        <color theme="5"/>
      </font>
      <fill>
        <patternFill>
          <bgColor theme="5"/>
        </patternFill>
      </fill>
    </dxf>
    <dxf>
      <font>
        <color rgb="FFC00000"/>
      </font>
      <fill>
        <patternFill>
          <bgColor rgb="FFC00000"/>
        </patternFill>
      </fill>
    </dxf>
    <dxf>
      <font>
        <color theme="9"/>
      </font>
      <fill>
        <patternFill>
          <bgColor theme="9"/>
        </patternFill>
      </fill>
    </dxf>
    <dxf>
      <font>
        <color theme="5"/>
      </font>
      <fill>
        <patternFill>
          <bgColor theme="5"/>
        </patternFill>
      </fill>
    </dxf>
    <dxf>
      <font>
        <color rgb="FFC00000"/>
      </font>
      <fill>
        <patternFill>
          <bgColor rgb="FFC00000"/>
        </patternFill>
      </fill>
    </dxf>
    <dxf>
      <font>
        <color theme="9"/>
      </font>
      <fill>
        <patternFill>
          <bgColor theme="9"/>
        </patternFill>
      </fill>
    </dxf>
    <dxf>
      <font>
        <color theme="5"/>
      </font>
      <fill>
        <patternFill>
          <bgColor theme="5"/>
        </patternFill>
      </fill>
    </dxf>
    <dxf>
      <font>
        <color rgb="FFC00000"/>
      </font>
      <fill>
        <patternFill>
          <bgColor rgb="FFC00000"/>
        </patternFill>
      </fill>
    </dxf>
    <dxf>
      <font>
        <color theme="9"/>
      </font>
      <fill>
        <patternFill>
          <bgColor theme="9"/>
        </patternFill>
      </fill>
    </dxf>
    <dxf>
      <font>
        <color theme="5"/>
      </font>
      <fill>
        <patternFill>
          <bgColor theme="5"/>
        </patternFill>
      </fill>
    </dxf>
    <dxf>
      <font>
        <color rgb="FFC00000"/>
      </font>
      <fill>
        <patternFill>
          <bgColor rgb="FFC00000"/>
        </patternFill>
      </fill>
    </dxf>
    <dxf>
      <font>
        <color theme="9"/>
      </font>
      <fill>
        <patternFill>
          <bgColor theme="9"/>
        </patternFill>
      </fill>
    </dxf>
    <dxf>
      <font>
        <color theme="5"/>
      </font>
      <fill>
        <patternFill>
          <bgColor theme="5"/>
        </patternFill>
      </fill>
    </dxf>
    <dxf>
      <font>
        <color rgb="FFC0000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262890</xdr:colOff>
      <xdr:row>1</xdr:row>
      <xdr:rowOff>100965</xdr:rowOff>
    </xdr:from>
    <xdr:to>
      <xdr:col>12</xdr:col>
      <xdr:colOff>421024</xdr:colOff>
      <xdr:row>4</xdr:row>
      <xdr:rowOff>97155</xdr:rowOff>
    </xdr:to>
    <xdr:pic>
      <xdr:nvPicPr>
        <xdr:cNvPr id="2" name="Picture 1">
          <a:extLst>
            <a:ext uri="{FF2B5EF4-FFF2-40B4-BE49-F238E27FC236}">
              <a16:creationId xmlns:a16="http://schemas.microsoft.com/office/drawing/2014/main" id="{44618C6E-9B40-4B00-A854-2BF8D43740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49290" y="291465"/>
          <a:ext cx="1958359" cy="5543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8BCB7-2E7A-465F-8B30-C23704605233}">
  <dimension ref="A1:U38"/>
  <sheetViews>
    <sheetView showGridLines="0" tabSelected="1" zoomScale="82" zoomScaleNormal="82" workbookViewId="0">
      <pane xSplit="8" ySplit="12" topLeftCell="I13" activePane="bottomRight" state="frozen"/>
      <selection pane="topRight" activeCell="I1" sqref="I1"/>
      <selection pane="bottomLeft" activeCell="A17" sqref="A17"/>
      <selection pane="bottomRight" activeCell="I13" sqref="I13"/>
    </sheetView>
  </sheetViews>
  <sheetFormatPr defaultColWidth="8.7109375" defaultRowHeight="15" x14ac:dyDescent="0.25"/>
  <cols>
    <col min="1" max="3" width="8.7109375" style="5" customWidth="1"/>
    <col min="4" max="8" width="8.7109375" style="6" customWidth="1"/>
    <col min="9" max="9" width="10" style="1" customWidth="1"/>
    <col min="10" max="13" width="8.7109375" style="1" customWidth="1"/>
    <col min="14" max="14" width="8.5703125" style="1" customWidth="1"/>
    <col min="15" max="15" width="8.7109375" style="1" hidden="1" customWidth="1"/>
    <col min="16" max="34" width="8.7109375" style="1" customWidth="1"/>
    <col min="35" max="16384" width="8.7109375" style="1"/>
  </cols>
  <sheetData>
    <row r="1" spans="1:21" ht="15.75" thickBot="1" x14ac:dyDescent="0.3"/>
    <row r="2" spans="1:21" x14ac:dyDescent="0.25">
      <c r="A2" s="27" t="s">
        <v>0</v>
      </c>
      <c r="B2" s="28"/>
      <c r="C2" s="27" t="s">
        <v>1</v>
      </c>
      <c r="D2" s="28"/>
      <c r="E2" s="27" t="s">
        <v>2</v>
      </c>
      <c r="F2" s="28"/>
      <c r="G2" s="27" t="s">
        <v>3</v>
      </c>
      <c r="H2" s="28"/>
    </row>
    <row r="3" spans="1:21" x14ac:dyDescent="0.25">
      <c r="A3" s="29"/>
      <c r="B3" s="30"/>
      <c r="C3" s="29"/>
      <c r="D3" s="30"/>
      <c r="E3" s="29"/>
      <c r="F3" s="30"/>
      <c r="G3" s="29"/>
      <c r="H3" s="30"/>
      <c r="R3" s="3"/>
    </row>
    <row r="4" spans="1:21" ht="15.75" thickBot="1" x14ac:dyDescent="0.3">
      <c r="A4" s="33" t="str">
        <f>IFERROR(O13+O14,"")</f>
        <v/>
      </c>
      <c r="B4" s="34"/>
      <c r="C4" s="33" t="str">
        <f>IFERROR(O15+O16,"")</f>
        <v/>
      </c>
      <c r="D4" s="34"/>
      <c r="E4" s="33" t="str">
        <f>IFERROR(O17+O18,"")</f>
        <v/>
      </c>
      <c r="F4" s="34"/>
      <c r="G4" s="33" t="str">
        <f>IFERROR(O19+O20,"")</f>
        <v/>
      </c>
      <c r="H4" s="34"/>
      <c r="R4" s="3"/>
    </row>
    <row r="5" spans="1:21" x14ac:dyDescent="0.25">
      <c r="A5" s="27" t="s">
        <v>4</v>
      </c>
      <c r="B5" s="28"/>
      <c r="C5" s="27" t="s">
        <v>5</v>
      </c>
      <c r="D5" s="28"/>
      <c r="E5" s="27" t="s">
        <v>6</v>
      </c>
      <c r="F5" s="28"/>
      <c r="G5" s="27" t="s">
        <v>7</v>
      </c>
      <c r="H5" s="28"/>
      <c r="R5" s="3"/>
    </row>
    <row r="6" spans="1:21" x14ac:dyDescent="0.25">
      <c r="A6" s="29"/>
      <c r="B6" s="30"/>
      <c r="C6" s="29"/>
      <c r="D6" s="30"/>
      <c r="E6" s="29"/>
      <c r="F6" s="30"/>
      <c r="G6" s="29"/>
      <c r="H6" s="30"/>
      <c r="R6" s="3"/>
    </row>
    <row r="7" spans="1:21" ht="15.75" thickBot="1" x14ac:dyDescent="0.3">
      <c r="A7" s="33" t="str">
        <f>IFERROR(O21+O22,"")</f>
        <v/>
      </c>
      <c r="B7" s="34"/>
      <c r="C7" s="33" t="str">
        <f>IFERROR(O23+O24,"")</f>
        <v/>
      </c>
      <c r="D7" s="34"/>
      <c r="E7" s="33" t="str">
        <f>IFERROR(O25+O26,"")</f>
        <v/>
      </c>
      <c r="F7" s="34"/>
      <c r="G7" s="33" t="str">
        <f>IFERROR(O27+O28,"")</f>
        <v/>
      </c>
      <c r="H7" s="34"/>
      <c r="J7" s="12" t="s">
        <v>8</v>
      </c>
      <c r="K7" s="13"/>
      <c r="L7" s="13"/>
      <c r="M7" s="14"/>
      <c r="R7" s="3"/>
    </row>
    <row r="8" spans="1:21" x14ac:dyDescent="0.25">
      <c r="A8" s="27" t="s">
        <v>9</v>
      </c>
      <c r="B8" s="28"/>
      <c r="C8" s="27" t="s">
        <v>10</v>
      </c>
      <c r="D8" s="28"/>
      <c r="E8" s="27" t="s">
        <v>11</v>
      </c>
      <c r="F8" s="28"/>
      <c r="G8" s="27" t="s">
        <v>12</v>
      </c>
      <c r="H8" s="28"/>
      <c r="J8" s="15">
        <f>O38</f>
        <v>0</v>
      </c>
      <c r="K8" s="16"/>
      <c r="L8" s="16"/>
      <c r="M8" s="17"/>
      <c r="R8" s="3"/>
    </row>
    <row r="9" spans="1:21" x14ac:dyDescent="0.25">
      <c r="A9" s="31"/>
      <c r="B9" s="32"/>
      <c r="C9" s="31"/>
      <c r="D9" s="32"/>
      <c r="E9" s="31"/>
      <c r="F9" s="32"/>
      <c r="G9" s="31"/>
      <c r="H9" s="32"/>
      <c r="J9" s="18"/>
      <c r="K9" s="19"/>
      <c r="L9" s="19"/>
      <c r="M9" s="20"/>
      <c r="R9" s="3"/>
    </row>
    <row r="10" spans="1:21" ht="15.75" thickBot="1" x14ac:dyDescent="0.3">
      <c r="A10" s="33" t="str">
        <f>IFERROR(O29+O30,"")</f>
        <v/>
      </c>
      <c r="B10" s="34"/>
      <c r="C10" s="33" t="str">
        <f>IFERROR(O31+O32,"")</f>
        <v/>
      </c>
      <c r="D10" s="34"/>
      <c r="E10" s="33" t="str">
        <f>IFERROR(O33+O34,"")</f>
        <v/>
      </c>
      <c r="F10" s="34"/>
      <c r="G10" s="33" t="str">
        <f>IFERROR(O35+O36,"")</f>
        <v/>
      </c>
      <c r="H10" s="34"/>
      <c r="J10" s="21"/>
      <c r="K10" s="22"/>
      <c r="L10" s="22"/>
      <c r="M10" s="23"/>
      <c r="R10" s="3"/>
    </row>
    <row r="11" spans="1:21" ht="15.75" thickBot="1" x14ac:dyDescent="0.3">
      <c r="R11" s="3"/>
    </row>
    <row r="12" spans="1:21" ht="36.6" customHeight="1" thickBot="1" x14ac:dyDescent="0.3">
      <c r="A12" s="48" t="s">
        <v>13</v>
      </c>
      <c r="B12" s="46"/>
      <c r="C12" s="46"/>
      <c r="D12" s="45" t="s">
        <v>14</v>
      </c>
      <c r="E12" s="46"/>
      <c r="F12" s="46"/>
      <c r="G12" s="46"/>
      <c r="H12" s="47"/>
      <c r="I12" s="2" t="s">
        <v>15</v>
      </c>
      <c r="R12" s="4"/>
    </row>
    <row r="13" spans="1:21" ht="46.9" customHeight="1" thickBot="1" x14ac:dyDescent="0.3">
      <c r="A13" s="41" t="s">
        <v>0</v>
      </c>
      <c r="B13" s="42"/>
      <c r="C13" s="42"/>
      <c r="D13" s="35" t="s">
        <v>18</v>
      </c>
      <c r="E13" s="36"/>
      <c r="F13" s="36"/>
      <c r="G13" s="36"/>
      <c r="H13" s="37"/>
      <c r="I13" s="8" t="s">
        <v>19</v>
      </c>
      <c r="J13" s="10" t="str">
        <f>IF(O13=50,cells!L2,IF(O13=1,cells!F2,""))</f>
        <v/>
      </c>
      <c r="K13" s="10"/>
      <c r="L13" s="10"/>
      <c r="M13" s="10"/>
      <c r="N13" s="11"/>
      <c r="O13" s="1" t="str">
        <f t="shared" ref="O13:O36" si="0">IF(I13="Yes",50,IF(I13="No",1,""))</f>
        <v/>
      </c>
      <c r="P13" s="9"/>
      <c r="Q13" s="49"/>
      <c r="R13" s="49"/>
      <c r="S13" s="49"/>
      <c r="T13" s="49"/>
      <c r="U13" s="49"/>
    </row>
    <row r="14" spans="1:21" ht="54" customHeight="1" thickBot="1" x14ac:dyDescent="0.3">
      <c r="A14" s="43"/>
      <c r="B14" s="44"/>
      <c r="C14" s="44"/>
      <c r="D14" s="38" t="s">
        <v>22</v>
      </c>
      <c r="E14" s="39"/>
      <c r="F14" s="39"/>
      <c r="G14" s="39"/>
      <c r="H14" s="40"/>
      <c r="I14" s="8" t="s">
        <v>19</v>
      </c>
      <c r="J14" s="24" t="str">
        <f>IF(O14=50,cells!L3,IF(O14=1,cells!F3,""))</f>
        <v/>
      </c>
      <c r="K14" s="25"/>
      <c r="L14" s="25"/>
      <c r="M14" s="25"/>
      <c r="N14" s="26"/>
      <c r="O14" s="1" t="str">
        <f t="shared" si="0"/>
        <v/>
      </c>
      <c r="Q14" s="49"/>
      <c r="R14" s="49"/>
      <c r="S14" s="49"/>
      <c r="T14" s="49"/>
      <c r="U14" s="49"/>
    </row>
    <row r="15" spans="1:21" ht="59.45" customHeight="1" thickBot="1" x14ac:dyDescent="0.3">
      <c r="A15" s="41" t="s">
        <v>1</v>
      </c>
      <c r="B15" s="42"/>
      <c r="C15" s="42"/>
      <c r="D15" s="35" t="s">
        <v>25</v>
      </c>
      <c r="E15" s="36"/>
      <c r="F15" s="36"/>
      <c r="G15" s="36"/>
      <c r="H15" s="37"/>
      <c r="I15" s="8" t="s">
        <v>19</v>
      </c>
      <c r="J15" s="10" t="str">
        <f>IF(O15=50,cells!L4,IF(O15=1,cells!F4,""))</f>
        <v/>
      </c>
      <c r="K15" s="10"/>
      <c r="L15" s="10"/>
      <c r="M15" s="10"/>
      <c r="N15" s="11"/>
      <c r="O15" s="7" t="str">
        <f t="shared" si="0"/>
        <v/>
      </c>
      <c r="P15" s="9"/>
      <c r="Q15" s="49"/>
      <c r="R15" s="49"/>
      <c r="S15" s="49"/>
      <c r="T15" s="49"/>
      <c r="U15" s="49"/>
    </row>
    <row r="16" spans="1:21" ht="48" customHeight="1" thickBot="1" x14ac:dyDescent="0.3">
      <c r="A16" s="43"/>
      <c r="B16" s="44"/>
      <c r="C16" s="44"/>
      <c r="D16" s="38" t="s">
        <v>28</v>
      </c>
      <c r="E16" s="39"/>
      <c r="F16" s="39"/>
      <c r="G16" s="39"/>
      <c r="H16" s="40"/>
      <c r="I16" s="8" t="s">
        <v>19</v>
      </c>
      <c r="J16" s="10" t="str">
        <f>IF(O16=50,cells!L5,IF(O16=1,cells!F5,""))</f>
        <v/>
      </c>
      <c r="K16" s="10"/>
      <c r="L16" s="10"/>
      <c r="M16" s="10"/>
      <c r="N16" s="11"/>
      <c r="O16" s="1" t="str">
        <f t="shared" si="0"/>
        <v/>
      </c>
      <c r="Q16" s="49"/>
      <c r="R16" s="49"/>
      <c r="S16" s="49"/>
      <c r="T16" s="49"/>
      <c r="U16" s="49"/>
    </row>
    <row r="17" spans="1:21" ht="61.5" customHeight="1" thickBot="1" x14ac:dyDescent="0.3">
      <c r="A17" s="41" t="s">
        <v>31</v>
      </c>
      <c r="B17" s="42"/>
      <c r="C17" s="42"/>
      <c r="D17" s="35" t="s">
        <v>32</v>
      </c>
      <c r="E17" s="36"/>
      <c r="F17" s="36"/>
      <c r="G17" s="36"/>
      <c r="H17" s="37"/>
      <c r="I17" s="8" t="s">
        <v>19</v>
      </c>
      <c r="J17" s="10" t="str">
        <f>IF(O17=50,cells!L6,IF(O17=1,cells!F6,""))</f>
        <v/>
      </c>
      <c r="K17" s="10"/>
      <c r="L17" s="10"/>
      <c r="M17" s="10"/>
      <c r="N17" s="11"/>
      <c r="O17" s="1" t="str">
        <f t="shared" si="0"/>
        <v/>
      </c>
      <c r="Q17" s="49"/>
      <c r="R17" s="49"/>
      <c r="S17" s="49"/>
      <c r="T17" s="49"/>
      <c r="U17" s="49"/>
    </row>
    <row r="18" spans="1:21" ht="59.25" customHeight="1" thickBot="1" x14ac:dyDescent="0.3">
      <c r="A18" s="43"/>
      <c r="B18" s="44"/>
      <c r="C18" s="44"/>
      <c r="D18" s="38" t="s">
        <v>35</v>
      </c>
      <c r="E18" s="39"/>
      <c r="F18" s="39"/>
      <c r="G18" s="39"/>
      <c r="H18" s="40"/>
      <c r="I18" s="8" t="s">
        <v>19</v>
      </c>
      <c r="J18" s="10" t="str">
        <f>IF(O18=50,cells!L7,IF(O18=1,cells!F7,""))</f>
        <v/>
      </c>
      <c r="K18" s="10"/>
      <c r="L18" s="10"/>
      <c r="M18" s="10"/>
      <c r="N18" s="11"/>
      <c r="O18" s="1" t="str">
        <f t="shared" si="0"/>
        <v/>
      </c>
      <c r="Q18" s="49"/>
      <c r="R18" s="49"/>
      <c r="S18" s="49"/>
      <c r="T18" s="49"/>
      <c r="U18" s="49"/>
    </row>
    <row r="19" spans="1:21" ht="54" customHeight="1" thickBot="1" x14ac:dyDescent="0.3">
      <c r="A19" s="41" t="s">
        <v>3</v>
      </c>
      <c r="B19" s="42"/>
      <c r="C19" s="42"/>
      <c r="D19" s="35" t="s">
        <v>38</v>
      </c>
      <c r="E19" s="36"/>
      <c r="F19" s="36"/>
      <c r="G19" s="36"/>
      <c r="H19" s="37"/>
      <c r="I19" s="8" t="s">
        <v>19</v>
      </c>
      <c r="J19" s="10" t="str">
        <f>IF(O19=50,cells!L8,IF(O19=1,cells!F8,""))</f>
        <v/>
      </c>
      <c r="K19" s="10"/>
      <c r="L19" s="10"/>
      <c r="M19" s="10"/>
      <c r="N19" s="11"/>
      <c r="O19" s="7" t="str">
        <f t="shared" si="0"/>
        <v/>
      </c>
      <c r="P19" s="9"/>
      <c r="Q19" s="49"/>
      <c r="R19" s="49"/>
      <c r="S19" s="49"/>
      <c r="T19" s="49"/>
      <c r="U19" s="49"/>
    </row>
    <row r="20" spans="1:21" ht="45.75" customHeight="1" thickBot="1" x14ac:dyDescent="0.3">
      <c r="A20" s="43"/>
      <c r="B20" s="44"/>
      <c r="C20" s="44"/>
      <c r="D20" s="38" t="s">
        <v>41</v>
      </c>
      <c r="E20" s="39"/>
      <c r="F20" s="39"/>
      <c r="G20" s="39"/>
      <c r="H20" s="40"/>
      <c r="I20" s="8" t="s">
        <v>19</v>
      </c>
      <c r="J20" s="10" t="str">
        <f>IF(O20=50,cells!L9,IF(O20=1,cells!F9,""))</f>
        <v/>
      </c>
      <c r="K20" s="10"/>
      <c r="L20" s="10"/>
      <c r="M20" s="10"/>
      <c r="N20" s="11"/>
      <c r="O20" s="7" t="str">
        <f t="shared" si="0"/>
        <v/>
      </c>
      <c r="P20" s="9"/>
      <c r="Q20" s="49"/>
      <c r="R20" s="49"/>
      <c r="S20" s="49"/>
      <c r="T20" s="49"/>
      <c r="U20" s="49"/>
    </row>
    <row r="21" spans="1:21" ht="71.45" customHeight="1" thickBot="1" x14ac:dyDescent="0.3">
      <c r="A21" s="41" t="s">
        <v>4</v>
      </c>
      <c r="B21" s="42"/>
      <c r="C21" s="42"/>
      <c r="D21" s="35" t="s">
        <v>44</v>
      </c>
      <c r="E21" s="36"/>
      <c r="F21" s="36"/>
      <c r="G21" s="36"/>
      <c r="H21" s="37"/>
      <c r="I21" s="8" t="s">
        <v>19</v>
      </c>
      <c r="J21" s="10" t="str">
        <f>IF(O21=50,cells!L10,IF(O21=1,cells!F10,""))</f>
        <v/>
      </c>
      <c r="K21" s="10"/>
      <c r="L21" s="10"/>
      <c r="M21" s="10"/>
      <c r="N21" s="11"/>
      <c r="O21" s="7" t="str">
        <f t="shared" si="0"/>
        <v/>
      </c>
      <c r="P21" s="9"/>
      <c r="Q21" s="49"/>
      <c r="R21" s="49"/>
      <c r="S21" s="49"/>
      <c r="T21" s="49"/>
      <c r="U21" s="49"/>
    </row>
    <row r="22" spans="1:21" ht="58.5" customHeight="1" thickBot="1" x14ac:dyDescent="0.3">
      <c r="A22" s="43"/>
      <c r="B22" s="44"/>
      <c r="C22" s="44"/>
      <c r="D22" s="38" t="s">
        <v>47</v>
      </c>
      <c r="E22" s="39"/>
      <c r="F22" s="39"/>
      <c r="G22" s="39"/>
      <c r="H22" s="40"/>
      <c r="I22" s="8" t="s">
        <v>19</v>
      </c>
      <c r="J22" s="10" t="str">
        <f>IF(O22=50,cells!L11,IF(O22=1,cells!F11,""))</f>
        <v/>
      </c>
      <c r="K22" s="10"/>
      <c r="L22" s="10"/>
      <c r="M22" s="10"/>
      <c r="N22" s="11"/>
      <c r="O22" s="7" t="str">
        <f t="shared" si="0"/>
        <v/>
      </c>
      <c r="P22" s="9"/>
      <c r="Q22" s="49"/>
      <c r="R22" s="49"/>
      <c r="S22" s="49"/>
      <c r="T22" s="49"/>
      <c r="U22" s="49"/>
    </row>
    <row r="23" spans="1:21" ht="49.5" customHeight="1" thickBot="1" x14ac:dyDescent="0.3">
      <c r="A23" s="41" t="s">
        <v>5</v>
      </c>
      <c r="B23" s="42"/>
      <c r="C23" s="42"/>
      <c r="D23" s="35" t="s">
        <v>50</v>
      </c>
      <c r="E23" s="36"/>
      <c r="F23" s="36"/>
      <c r="G23" s="36"/>
      <c r="H23" s="37"/>
      <c r="I23" s="8" t="s">
        <v>19</v>
      </c>
      <c r="J23" s="10" t="str">
        <f>IF(O23=50,cells!L12,IF(O23=1,cells!F12,""))</f>
        <v/>
      </c>
      <c r="K23" s="10"/>
      <c r="L23" s="10"/>
      <c r="M23" s="10"/>
      <c r="N23" s="11"/>
      <c r="O23" s="1" t="str">
        <f t="shared" si="0"/>
        <v/>
      </c>
      <c r="Q23" s="49"/>
      <c r="R23" s="49"/>
      <c r="S23" s="49"/>
      <c r="T23" s="49"/>
      <c r="U23" s="49"/>
    </row>
    <row r="24" spans="1:21" ht="49.5" customHeight="1" thickBot="1" x14ac:dyDescent="0.3">
      <c r="A24" s="43"/>
      <c r="B24" s="44"/>
      <c r="C24" s="44"/>
      <c r="D24" s="38" t="s">
        <v>53</v>
      </c>
      <c r="E24" s="39"/>
      <c r="F24" s="39"/>
      <c r="G24" s="39"/>
      <c r="H24" s="40"/>
      <c r="I24" s="8" t="s">
        <v>19</v>
      </c>
      <c r="J24" s="10" t="str">
        <f>IF(O24=50,cells!L13,IF(O24=1,cells!F13,""))</f>
        <v/>
      </c>
      <c r="K24" s="10"/>
      <c r="L24" s="10"/>
      <c r="M24" s="10"/>
      <c r="N24" s="11"/>
      <c r="O24" s="7" t="str">
        <f t="shared" si="0"/>
        <v/>
      </c>
      <c r="P24" s="9"/>
      <c r="Q24" s="49"/>
      <c r="R24" s="49"/>
      <c r="S24" s="49"/>
      <c r="T24" s="49"/>
      <c r="U24" s="49"/>
    </row>
    <row r="25" spans="1:21" ht="60" customHeight="1" thickBot="1" x14ac:dyDescent="0.3">
      <c r="A25" s="41" t="s">
        <v>56</v>
      </c>
      <c r="B25" s="42"/>
      <c r="C25" s="42"/>
      <c r="D25" s="35" t="s">
        <v>57</v>
      </c>
      <c r="E25" s="36"/>
      <c r="F25" s="36"/>
      <c r="G25" s="36"/>
      <c r="H25" s="37"/>
      <c r="I25" s="8" t="s">
        <v>19</v>
      </c>
      <c r="J25" s="10" t="str">
        <f>IF(O25=50,cells!L14,IF(O25=1,cells!F14,""))</f>
        <v/>
      </c>
      <c r="K25" s="10"/>
      <c r="L25" s="10"/>
      <c r="M25" s="10"/>
      <c r="N25" s="11"/>
      <c r="O25" s="7" t="str">
        <f t="shared" si="0"/>
        <v/>
      </c>
      <c r="P25" s="9"/>
      <c r="Q25" s="49"/>
      <c r="R25" s="49"/>
      <c r="S25" s="49"/>
      <c r="T25" s="49"/>
      <c r="U25" s="49"/>
    </row>
    <row r="26" spans="1:21" ht="62.25" customHeight="1" thickBot="1" x14ac:dyDescent="0.3">
      <c r="A26" s="43"/>
      <c r="B26" s="44"/>
      <c r="C26" s="44"/>
      <c r="D26" s="38" t="s">
        <v>60</v>
      </c>
      <c r="E26" s="39"/>
      <c r="F26" s="39"/>
      <c r="G26" s="39"/>
      <c r="H26" s="40"/>
      <c r="I26" s="8" t="s">
        <v>19</v>
      </c>
      <c r="J26" s="10" t="str">
        <f>IF(O26=50,cells!L15,IF(O26=1,cells!F15,""))</f>
        <v/>
      </c>
      <c r="K26" s="10"/>
      <c r="L26" s="10"/>
      <c r="M26" s="10"/>
      <c r="N26" s="11"/>
      <c r="O26" s="7" t="str">
        <f t="shared" si="0"/>
        <v/>
      </c>
      <c r="Q26" s="49"/>
      <c r="R26" s="49"/>
      <c r="S26" s="49"/>
      <c r="T26" s="49"/>
      <c r="U26" s="49"/>
    </row>
    <row r="27" spans="1:21" ht="58.15" customHeight="1" thickBot="1" x14ac:dyDescent="0.3">
      <c r="A27" s="41" t="s">
        <v>7</v>
      </c>
      <c r="B27" s="42"/>
      <c r="C27" s="42"/>
      <c r="D27" s="35" t="s">
        <v>63</v>
      </c>
      <c r="E27" s="36"/>
      <c r="F27" s="36"/>
      <c r="G27" s="36"/>
      <c r="H27" s="37"/>
      <c r="I27" s="8" t="s">
        <v>19</v>
      </c>
      <c r="J27" s="10" t="str">
        <f>IF(O27=50,cells!L16,IF(O27=1,cells!F16,""))</f>
        <v/>
      </c>
      <c r="K27" s="10"/>
      <c r="L27" s="10"/>
      <c r="M27" s="10"/>
      <c r="N27" s="11"/>
      <c r="O27" s="7" t="str">
        <f t="shared" si="0"/>
        <v/>
      </c>
      <c r="P27" s="9"/>
      <c r="Q27" s="49"/>
      <c r="R27" s="49"/>
      <c r="S27" s="49"/>
      <c r="T27" s="49"/>
      <c r="U27" s="49"/>
    </row>
    <row r="28" spans="1:21" ht="90.75" customHeight="1" thickBot="1" x14ac:dyDescent="0.3">
      <c r="A28" s="43"/>
      <c r="B28" s="44"/>
      <c r="C28" s="44"/>
      <c r="D28" s="38" t="s">
        <v>66</v>
      </c>
      <c r="E28" s="39"/>
      <c r="F28" s="39"/>
      <c r="G28" s="39"/>
      <c r="H28" s="40"/>
      <c r="I28" s="8" t="s">
        <v>19</v>
      </c>
      <c r="J28" s="10" t="str">
        <f>IF(O28=50,cells!L17,IF(O28=1,cells!F17,""))</f>
        <v/>
      </c>
      <c r="K28" s="10"/>
      <c r="L28" s="10"/>
      <c r="M28" s="10"/>
      <c r="N28" s="11"/>
      <c r="O28" s="7" t="str">
        <f t="shared" si="0"/>
        <v/>
      </c>
      <c r="P28" s="9"/>
      <c r="Q28" s="49"/>
      <c r="R28" s="49"/>
      <c r="S28" s="49"/>
      <c r="T28" s="49"/>
      <c r="U28" s="49"/>
    </row>
    <row r="29" spans="1:21" ht="78" customHeight="1" thickBot="1" x14ac:dyDescent="0.3">
      <c r="A29" s="41" t="s">
        <v>69</v>
      </c>
      <c r="B29" s="42"/>
      <c r="C29" s="42"/>
      <c r="D29" s="35" t="s">
        <v>70</v>
      </c>
      <c r="E29" s="36"/>
      <c r="F29" s="36"/>
      <c r="G29" s="36"/>
      <c r="H29" s="37"/>
      <c r="I29" s="8" t="s">
        <v>19</v>
      </c>
      <c r="J29" s="10" t="str">
        <f>IF(O29=50,cells!L18,IF(O29=1,cells!F18,""))</f>
        <v/>
      </c>
      <c r="K29" s="10"/>
      <c r="L29" s="10"/>
      <c r="M29" s="10"/>
      <c r="N29" s="11"/>
      <c r="O29" s="7" t="str">
        <f t="shared" si="0"/>
        <v/>
      </c>
      <c r="P29" s="9"/>
      <c r="Q29" s="49"/>
      <c r="R29" s="49"/>
      <c r="S29" s="49"/>
      <c r="T29" s="49"/>
      <c r="U29" s="49"/>
    </row>
    <row r="30" spans="1:21" ht="51.75" customHeight="1" thickBot="1" x14ac:dyDescent="0.3">
      <c r="A30" s="43"/>
      <c r="B30" s="44"/>
      <c r="C30" s="44"/>
      <c r="D30" s="38" t="s">
        <v>73</v>
      </c>
      <c r="E30" s="39"/>
      <c r="F30" s="39"/>
      <c r="G30" s="39"/>
      <c r="H30" s="40"/>
      <c r="I30" s="8" t="s">
        <v>19</v>
      </c>
      <c r="J30" s="10" t="str">
        <f>IF(O30=50,cells!L19,IF(O30=1,cells!F19,""))</f>
        <v/>
      </c>
      <c r="K30" s="10"/>
      <c r="L30" s="10"/>
      <c r="M30" s="10"/>
      <c r="N30" s="11"/>
      <c r="O30" s="7" t="str">
        <f t="shared" si="0"/>
        <v/>
      </c>
      <c r="P30" s="9"/>
      <c r="Q30" s="49"/>
      <c r="R30" s="49"/>
      <c r="S30" s="49"/>
      <c r="T30" s="49"/>
      <c r="U30" s="49"/>
    </row>
    <row r="31" spans="1:21" ht="79.5" customHeight="1" thickBot="1" x14ac:dyDescent="0.3">
      <c r="A31" s="41" t="s">
        <v>10</v>
      </c>
      <c r="B31" s="42"/>
      <c r="C31" s="42"/>
      <c r="D31" s="35" t="s">
        <v>76</v>
      </c>
      <c r="E31" s="36"/>
      <c r="F31" s="36"/>
      <c r="G31" s="36"/>
      <c r="H31" s="37"/>
      <c r="I31" s="8" t="s">
        <v>19</v>
      </c>
      <c r="J31" s="10" t="str">
        <f>IF(O31=50,cells!L20,IF(O31=1,cells!F20,""))</f>
        <v/>
      </c>
      <c r="K31" s="10"/>
      <c r="L31" s="10"/>
      <c r="M31" s="10"/>
      <c r="N31" s="11"/>
      <c r="O31" s="7" t="str">
        <f t="shared" si="0"/>
        <v/>
      </c>
      <c r="P31" s="9"/>
      <c r="Q31" s="49"/>
      <c r="R31" s="49"/>
      <c r="S31" s="49"/>
      <c r="T31" s="49"/>
      <c r="U31" s="49"/>
    </row>
    <row r="32" spans="1:21" ht="75.599999999999994" customHeight="1" thickBot="1" x14ac:dyDescent="0.3">
      <c r="A32" s="43"/>
      <c r="B32" s="44"/>
      <c r="C32" s="44"/>
      <c r="D32" s="38" t="s">
        <v>79</v>
      </c>
      <c r="E32" s="39"/>
      <c r="F32" s="39"/>
      <c r="G32" s="39"/>
      <c r="H32" s="40"/>
      <c r="I32" s="8" t="s">
        <v>19</v>
      </c>
      <c r="J32" s="10" t="str">
        <f>IF(O32=50,cells!L21,IF(O32=1,cells!F21,""))</f>
        <v/>
      </c>
      <c r="K32" s="10"/>
      <c r="L32" s="10"/>
      <c r="M32" s="10"/>
      <c r="N32" s="11"/>
      <c r="O32" s="1" t="str">
        <f t="shared" si="0"/>
        <v/>
      </c>
      <c r="Q32" s="49"/>
      <c r="R32" s="49"/>
      <c r="S32" s="49"/>
      <c r="T32" s="49"/>
      <c r="U32" s="49"/>
    </row>
    <row r="33" spans="1:21" ht="62.25" customHeight="1" thickBot="1" x14ac:dyDescent="0.3">
      <c r="A33" s="41" t="s">
        <v>11</v>
      </c>
      <c r="B33" s="42"/>
      <c r="C33" s="42"/>
      <c r="D33" s="35" t="s">
        <v>82</v>
      </c>
      <c r="E33" s="36"/>
      <c r="F33" s="36"/>
      <c r="G33" s="36"/>
      <c r="H33" s="37"/>
      <c r="I33" s="8" t="s">
        <v>19</v>
      </c>
      <c r="J33" s="10" t="str">
        <f>IF(O33=50,cells!L22,IF(O33=1,cells!F22,""))</f>
        <v/>
      </c>
      <c r="K33" s="10"/>
      <c r="L33" s="10"/>
      <c r="M33" s="10"/>
      <c r="N33" s="11"/>
      <c r="O33" s="7" t="str">
        <f t="shared" si="0"/>
        <v/>
      </c>
      <c r="P33" s="9"/>
      <c r="Q33" s="49"/>
      <c r="R33" s="49"/>
      <c r="S33" s="49"/>
      <c r="T33" s="49"/>
      <c r="U33" s="49"/>
    </row>
    <row r="34" spans="1:21" ht="52.5" customHeight="1" thickBot="1" x14ac:dyDescent="0.3">
      <c r="A34" s="43"/>
      <c r="B34" s="44"/>
      <c r="C34" s="44"/>
      <c r="D34" s="38" t="s">
        <v>85</v>
      </c>
      <c r="E34" s="39"/>
      <c r="F34" s="39"/>
      <c r="G34" s="39"/>
      <c r="H34" s="40"/>
      <c r="I34" s="8" t="s">
        <v>19</v>
      </c>
      <c r="J34" s="10" t="str">
        <f>IF(O34=50,cells!L23,IF(O34=1,cells!F23,""))</f>
        <v/>
      </c>
      <c r="K34" s="10"/>
      <c r="L34" s="10"/>
      <c r="M34" s="10"/>
      <c r="N34" s="11"/>
      <c r="O34" s="7" t="str">
        <f t="shared" si="0"/>
        <v/>
      </c>
      <c r="Q34" s="49"/>
      <c r="R34" s="49"/>
      <c r="S34" s="49"/>
      <c r="T34" s="49"/>
      <c r="U34" s="49"/>
    </row>
    <row r="35" spans="1:21" ht="64.5" customHeight="1" thickBot="1" x14ac:dyDescent="0.3">
      <c r="A35" s="41" t="s">
        <v>12</v>
      </c>
      <c r="B35" s="42"/>
      <c r="C35" s="42"/>
      <c r="D35" s="35" t="s">
        <v>88</v>
      </c>
      <c r="E35" s="36"/>
      <c r="F35" s="36"/>
      <c r="G35" s="36"/>
      <c r="H35" s="37"/>
      <c r="I35" s="8" t="s">
        <v>19</v>
      </c>
      <c r="J35" s="10" t="str">
        <f>IF(O35=50,cells!L24,IF(O35=1,cells!F24,""))</f>
        <v/>
      </c>
      <c r="K35" s="10"/>
      <c r="L35" s="10"/>
      <c r="M35" s="10"/>
      <c r="N35" s="11"/>
      <c r="O35" s="7" t="str">
        <f t="shared" si="0"/>
        <v/>
      </c>
      <c r="Q35" s="49"/>
      <c r="R35" s="49"/>
      <c r="S35" s="49"/>
      <c r="T35" s="49"/>
      <c r="U35" s="49"/>
    </row>
    <row r="36" spans="1:21" ht="62.45" customHeight="1" thickBot="1" x14ac:dyDescent="0.3">
      <c r="A36" s="43"/>
      <c r="B36" s="44"/>
      <c r="C36" s="44"/>
      <c r="D36" s="38" t="s">
        <v>91</v>
      </c>
      <c r="E36" s="39"/>
      <c r="F36" s="39"/>
      <c r="G36" s="39"/>
      <c r="H36" s="40"/>
      <c r="I36" s="8" t="s">
        <v>19</v>
      </c>
      <c r="J36" s="10" t="str">
        <f>IF(O36=50,cells!L25,IF(O36=1,cells!F25,""))</f>
        <v/>
      </c>
      <c r="K36" s="10"/>
      <c r="L36" s="10"/>
      <c r="M36" s="10"/>
      <c r="N36" s="11"/>
      <c r="O36" s="7" t="str">
        <f t="shared" si="0"/>
        <v/>
      </c>
      <c r="P36" s="9"/>
      <c r="Q36" s="49"/>
      <c r="R36" s="49"/>
      <c r="S36" s="49"/>
      <c r="T36" s="49"/>
      <c r="U36" s="49"/>
    </row>
    <row r="38" spans="1:21" x14ac:dyDescent="0.25">
      <c r="O38" s="1">
        <f>SUM(O13:O37)</f>
        <v>0</v>
      </c>
    </row>
  </sheetData>
  <mergeCells count="112">
    <mergeCell ref="Q36:U36"/>
    <mergeCell ref="Q28:U28"/>
    <mergeCell ref="Q29:U29"/>
    <mergeCell ref="Q30:U30"/>
    <mergeCell ref="Q31:U31"/>
    <mergeCell ref="Q32:U32"/>
    <mergeCell ref="Q22:U22"/>
    <mergeCell ref="Q23:U23"/>
    <mergeCell ref="Q24:U24"/>
    <mergeCell ref="Q25:U25"/>
    <mergeCell ref="Q26:U26"/>
    <mergeCell ref="Q27:U27"/>
    <mergeCell ref="Q33:U33"/>
    <mergeCell ref="Q34:U34"/>
    <mergeCell ref="Q35:U35"/>
    <mergeCell ref="Q13:U13"/>
    <mergeCell ref="Q14:U14"/>
    <mergeCell ref="Q15:U15"/>
    <mergeCell ref="Q16:U16"/>
    <mergeCell ref="Q17:U17"/>
    <mergeCell ref="Q18:U18"/>
    <mergeCell ref="Q19:U19"/>
    <mergeCell ref="Q20:U20"/>
    <mergeCell ref="Q21:U21"/>
    <mergeCell ref="A10:B10"/>
    <mergeCell ref="C10:D10"/>
    <mergeCell ref="E10:F10"/>
    <mergeCell ref="G10:H10"/>
    <mergeCell ref="A17:C18"/>
    <mergeCell ref="D17:H17"/>
    <mergeCell ref="D18:H18"/>
    <mergeCell ref="A13:C14"/>
    <mergeCell ref="A19:C20"/>
    <mergeCell ref="D19:H19"/>
    <mergeCell ref="D20:H20"/>
    <mergeCell ref="D12:H12"/>
    <mergeCell ref="A12:C12"/>
    <mergeCell ref="A35:C36"/>
    <mergeCell ref="D35:H35"/>
    <mergeCell ref="D36:H36"/>
    <mergeCell ref="D25:H25"/>
    <mergeCell ref="D26:H26"/>
    <mergeCell ref="A27:C28"/>
    <mergeCell ref="D27:H27"/>
    <mergeCell ref="D28:H28"/>
    <mergeCell ref="A29:C30"/>
    <mergeCell ref="D29:H29"/>
    <mergeCell ref="D30:H30"/>
    <mergeCell ref="A25:C26"/>
    <mergeCell ref="A31:C32"/>
    <mergeCell ref="D31:H31"/>
    <mergeCell ref="D32:H32"/>
    <mergeCell ref="A33:C34"/>
    <mergeCell ref="D33:H33"/>
    <mergeCell ref="D34:H34"/>
    <mergeCell ref="D22:H22"/>
    <mergeCell ref="A23:C24"/>
    <mergeCell ref="D23:H23"/>
    <mergeCell ref="D24:H24"/>
    <mergeCell ref="D13:H13"/>
    <mergeCell ref="D14:H14"/>
    <mergeCell ref="A15:C16"/>
    <mergeCell ref="D15:H15"/>
    <mergeCell ref="D16:H16"/>
    <mergeCell ref="A21:C22"/>
    <mergeCell ref="J20:N20"/>
    <mergeCell ref="J21:N21"/>
    <mergeCell ref="J22:N22"/>
    <mergeCell ref="A2:B3"/>
    <mergeCell ref="C2:D3"/>
    <mergeCell ref="E2:F3"/>
    <mergeCell ref="G2:H3"/>
    <mergeCell ref="A8:B9"/>
    <mergeCell ref="C8:D9"/>
    <mergeCell ref="A4:B4"/>
    <mergeCell ref="C4:D4"/>
    <mergeCell ref="E4:F4"/>
    <mergeCell ref="G4:H4"/>
    <mergeCell ref="A5:B6"/>
    <mergeCell ref="C5:D6"/>
    <mergeCell ref="E5:F6"/>
    <mergeCell ref="G5:H6"/>
    <mergeCell ref="E8:F9"/>
    <mergeCell ref="G8:H9"/>
    <mergeCell ref="A7:B7"/>
    <mergeCell ref="C7:D7"/>
    <mergeCell ref="E7:F7"/>
    <mergeCell ref="G7:H7"/>
    <mergeCell ref="D21:H21"/>
    <mergeCell ref="J7:M7"/>
    <mergeCell ref="J8:M10"/>
    <mergeCell ref="J13:N13"/>
    <mergeCell ref="J14:N14"/>
    <mergeCell ref="J15:N15"/>
    <mergeCell ref="J16:N16"/>
    <mergeCell ref="J17:N17"/>
    <mergeCell ref="J18:N18"/>
    <mergeCell ref="J19:N19"/>
    <mergeCell ref="J32:N32"/>
    <mergeCell ref="J33:N33"/>
    <mergeCell ref="J34:N34"/>
    <mergeCell ref="J35:N35"/>
    <mergeCell ref="J36:N36"/>
    <mergeCell ref="J23:N23"/>
    <mergeCell ref="J24:N24"/>
    <mergeCell ref="J25:N25"/>
    <mergeCell ref="J26:N26"/>
    <mergeCell ref="J27:N27"/>
    <mergeCell ref="J28:N28"/>
    <mergeCell ref="J29:N29"/>
    <mergeCell ref="J30:N30"/>
    <mergeCell ref="J31:N31"/>
  </mergeCells>
  <conditionalFormatting sqref="A4:B4">
    <cfRule type="cellIs" dxfId="23" priority="31" operator="between">
      <formula>0</formula>
      <formula>2</formula>
    </cfRule>
    <cfRule type="cellIs" dxfId="22" priority="32" operator="between">
      <formula>50</formula>
      <formula>51</formula>
    </cfRule>
    <cfRule type="cellIs" dxfId="21" priority="36" operator="equal">
      <formula>100</formula>
    </cfRule>
  </conditionalFormatting>
  <conditionalFormatting sqref="J8:M10">
    <cfRule type="cellIs" dxfId="20" priority="19" operator="between">
      <formula>1051</formula>
      <formula>0</formula>
    </cfRule>
    <cfRule type="cellIs" dxfId="19" priority="20" operator="between">
      <formula>1050</formula>
      <formula>1151</formula>
    </cfRule>
    <cfRule type="cellIs" dxfId="18" priority="21" operator="equal">
      <formula>1200</formula>
    </cfRule>
  </conditionalFormatting>
  <conditionalFormatting sqref="C4:H4">
    <cfRule type="cellIs" dxfId="17" priority="16" operator="between">
      <formula>0</formula>
      <formula>2</formula>
    </cfRule>
    <cfRule type="cellIs" dxfId="16" priority="17" operator="between">
      <formula>50</formula>
      <formula>51</formula>
    </cfRule>
    <cfRule type="cellIs" dxfId="15" priority="18" operator="equal">
      <formula>100</formula>
    </cfRule>
  </conditionalFormatting>
  <conditionalFormatting sqref="A7:H7">
    <cfRule type="cellIs" dxfId="14" priority="13" operator="between">
      <formula>0</formula>
      <formula>2</formula>
    </cfRule>
    <cfRule type="cellIs" dxfId="13" priority="14" operator="between">
      <formula>50</formula>
      <formula>51</formula>
    </cfRule>
    <cfRule type="cellIs" dxfId="12" priority="15" operator="equal">
      <formula>100</formula>
    </cfRule>
  </conditionalFormatting>
  <conditionalFormatting sqref="G10:H10">
    <cfRule type="cellIs" dxfId="11" priority="10" operator="between">
      <formula>0</formula>
      <formula>2</formula>
    </cfRule>
    <cfRule type="cellIs" dxfId="10" priority="11" operator="between">
      <formula>50</formula>
      <formula>51</formula>
    </cfRule>
    <cfRule type="cellIs" dxfId="9" priority="12" operator="equal">
      <formula>100</formula>
    </cfRule>
  </conditionalFormatting>
  <conditionalFormatting sqref="A10:B10">
    <cfRule type="cellIs" dxfId="8" priority="7" operator="between">
      <formula>0</formula>
      <formula>2</formula>
    </cfRule>
    <cfRule type="cellIs" dxfId="7" priority="8" operator="between">
      <formula>50</formula>
      <formula>51</formula>
    </cfRule>
    <cfRule type="cellIs" dxfId="6" priority="9" operator="equal">
      <formula>100</formula>
    </cfRule>
  </conditionalFormatting>
  <conditionalFormatting sqref="C10:D10">
    <cfRule type="cellIs" dxfId="5" priority="4" operator="between">
      <formula>0</formula>
      <formula>2</formula>
    </cfRule>
    <cfRule type="cellIs" dxfId="4" priority="5" operator="between">
      <formula>50</formula>
      <formula>51</formula>
    </cfRule>
    <cfRule type="cellIs" dxfId="3" priority="6" operator="equal">
      <formula>100</formula>
    </cfRule>
  </conditionalFormatting>
  <conditionalFormatting sqref="E10:F10">
    <cfRule type="cellIs" dxfId="2" priority="1" operator="between">
      <formula>0</formula>
      <formula>2</formula>
    </cfRule>
    <cfRule type="cellIs" dxfId="1" priority="2" operator="between">
      <formula>50</formula>
      <formula>51</formula>
    </cfRule>
    <cfRule type="cellIs" dxfId="0" priority="3" operator="equal">
      <formula>100</formula>
    </cfRule>
  </conditionalFormatting>
  <pageMargins left="0.7" right="0.7" top="0.75" bottom="0.75" header="0.3" footer="0.3"/>
  <pageSetup paperSize="9" orientation="landscape" horizontalDpi="1200" verticalDpi="1200" r:id="rId1"/>
  <rowBreaks count="1" manualBreakCount="1">
    <brk id="18" max="16383" man="1"/>
  </rowBreaks>
  <drawing r:id="rId2"/>
  <extLst>
    <ext xmlns:x14="http://schemas.microsoft.com/office/spreadsheetml/2009/9/main" uri="{CCE6A557-97BC-4b89-ADB6-D9C93CAAB3DF}">
      <x14:dataValidations xmlns:xm="http://schemas.microsoft.com/office/excel/2006/main" count="1">
        <x14:dataValidation type="list" showInputMessage="1" showErrorMessage="1" xr:uid="{6DE67394-04C7-439D-9DD7-8EB0FB1A4726}">
          <x14:formula1>
            <xm:f>cells!$A$1:$A$3</xm:f>
          </x14:formula1>
          <xm:sqref>I13:I36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758B7-B383-4E85-A034-DA2EC10D3B2A}">
  <dimension ref="A1:P25"/>
  <sheetViews>
    <sheetView workbookViewId="0">
      <selection activeCell="F1" sqref="F1:P25"/>
    </sheetView>
  </sheetViews>
  <sheetFormatPr defaultRowHeight="15" x14ac:dyDescent="0.25"/>
  <sheetData>
    <row r="1" spans="1:16" ht="15.75" thickBot="1" x14ac:dyDescent="0.3">
      <c r="A1" t="s">
        <v>19</v>
      </c>
      <c r="F1" s="1"/>
      <c r="G1" s="4" t="s">
        <v>16</v>
      </c>
      <c r="H1" s="1"/>
      <c r="I1" s="1"/>
      <c r="J1" s="1"/>
      <c r="K1" s="1"/>
      <c r="L1" s="1"/>
      <c r="M1" s="4" t="s">
        <v>17</v>
      </c>
      <c r="N1" s="1"/>
      <c r="O1" s="1"/>
      <c r="P1" s="1"/>
    </row>
    <row r="2" spans="1:16" ht="15.75" thickBot="1" x14ac:dyDescent="0.3">
      <c r="A2" t="s">
        <v>94</v>
      </c>
      <c r="F2" s="35" t="s">
        <v>20</v>
      </c>
      <c r="G2" s="36"/>
      <c r="H2" s="36"/>
      <c r="I2" s="36"/>
      <c r="J2" s="37"/>
      <c r="K2" s="1"/>
      <c r="L2" s="35" t="s">
        <v>21</v>
      </c>
      <c r="M2" s="36"/>
      <c r="N2" s="36"/>
      <c r="O2" s="36"/>
      <c r="P2" s="37"/>
    </row>
    <row r="3" spans="1:16" ht="15.75" thickBot="1" x14ac:dyDescent="0.3">
      <c r="A3" t="s">
        <v>95</v>
      </c>
      <c r="F3" s="38" t="s">
        <v>23</v>
      </c>
      <c r="G3" s="39"/>
      <c r="H3" s="39"/>
      <c r="I3" s="39"/>
      <c r="J3" s="40"/>
      <c r="K3" s="1"/>
      <c r="L3" s="35" t="s">
        <v>24</v>
      </c>
      <c r="M3" s="36"/>
      <c r="N3" s="36"/>
      <c r="O3" s="36"/>
      <c r="P3" s="37"/>
    </row>
    <row r="4" spans="1:16" ht="15.75" thickBot="1" x14ac:dyDescent="0.3">
      <c r="F4" s="35" t="s">
        <v>26</v>
      </c>
      <c r="G4" s="36"/>
      <c r="H4" s="36"/>
      <c r="I4" s="36"/>
      <c r="J4" s="37"/>
      <c r="K4" s="1"/>
      <c r="L4" s="35" t="s">
        <v>27</v>
      </c>
      <c r="M4" s="36"/>
      <c r="N4" s="36"/>
      <c r="O4" s="36"/>
      <c r="P4" s="37"/>
    </row>
    <row r="5" spans="1:16" ht="15.75" thickBot="1" x14ac:dyDescent="0.3">
      <c r="F5" s="38" t="s">
        <v>29</v>
      </c>
      <c r="G5" s="39"/>
      <c r="H5" s="39"/>
      <c r="I5" s="39"/>
      <c r="J5" s="40"/>
      <c r="K5" s="1"/>
      <c r="L5" s="35" t="s">
        <v>30</v>
      </c>
      <c r="M5" s="36"/>
      <c r="N5" s="36"/>
      <c r="O5" s="36"/>
      <c r="P5" s="37"/>
    </row>
    <row r="6" spans="1:16" x14ac:dyDescent="0.25">
      <c r="F6" s="35" t="s">
        <v>33</v>
      </c>
      <c r="G6" s="36"/>
      <c r="H6" s="36"/>
      <c r="I6" s="36"/>
      <c r="J6" s="37"/>
      <c r="K6" s="1"/>
      <c r="L6" s="35" t="s">
        <v>34</v>
      </c>
      <c r="M6" s="36"/>
      <c r="N6" s="36"/>
      <c r="O6" s="36"/>
      <c r="P6" s="37"/>
    </row>
    <row r="7" spans="1:16" ht="15.75" thickBot="1" x14ac:dyDescent="0.3">
      <c r="F7" s="38" t="s">
        <v>36</v>
      </c>
      <c r="G7" s="39"/>
      <c r="H7" s="39"/>
      <c r="I7" s="39"/>
      <c r="J7" s="40"/>
      <c r="K7" s="1"/>
      <c r="L7" s="38" t="s">
        <v>37</v>
      </c>
      <c r="M7" s="39"/>
      <c r="N7" s="39"/>
      <c r="O7" s="39"/>
      <c r="P7" s="40"/>
    </row>
    <row r="8" spans="1:16" x14ac:dyDescent="0.25">
      <c r="F8" s="35" t="s">
        <v>39</v>
      </c>
      <c r="G8" s="36"/>
      <c r="H8" s="36"/>
      <c r="I8" s="36"/>
      <c r="J8" s="37"/>
      <c r="K8" s="1"/>
      <c r="L8" s="35" t="s">
        <v>40</v>
      </c>
      <c r="M8" s="36"/>
      <c r="N8" s="36"/>
      <c r="O8" s="36"/>
      <c r="P8" s="37"/>
    </row>
    <row r="9" spans="1:16" ht="15.75" thickBot="1" x14ac:dyDescent="0.3">
      <c r="F9" s="38" t="s">
        <v>42</v>
      </c>
      <c r="G9" s="39"/>
      <c r="H9" s="39"/>
      <c r="I9" s="39"/>
      <c r="J9" s="40"/>
      <c r="K9" s="1"/>
      <c r="L9" s="38" t="s">
        <v>43</v>
      </c>
      <c r="M9" s="39"/>
      <c r="N9" s="39"/>
      <c r="O9" s="39"/>
      <c r="P9" s="40"/>
    </row>
    <row r="10" spans="1:16" ht="15.75" thickBot="1" x14ac:dyDescent="0.3">
      <c r="F10" s="38" t="s">
        <v>45</v>
      </c>
      <c r="G10" s="39"/>
      <c r="H10" s="39"/>
      <c r="I10" s="39"/>
      <c r="J10" s="40"/>
      <c r="K10" s="1"/>
      <c r="L10" s="35" t="s">
        <v>46</v>
      </c>
      <c r="M10" s="36"/>
      <c r="N10" s="36"/>
      <c r="O10" s="36"/>
      <c r="P10" s="37"/>
    </row>
    <row r="11" spans="1:16" ht="15.75" thickBot="1" x14ac:dyDescent="0.3">
      <c r="F11" s="38" t="s">
        <v>48</v>
      </c>
      <c r="G11" s="39"/>
      <c r="H11" s="39"/>
      <c r="I11" s="39"/>
      <c r="J11" s="40"/>
      <c r="K11" s="1"/>
      <c r="L11" s="38" t="s">
        <v>49</v>
      </c>
      <c r="M11" s="39"/>
      <c r="N11" s="39"/>
      <c r="O11" s="39"/>
      <c r="P11" s="40"/>
    </row>
    <row r="12" spans="1:16" x14ac:dyDescent="0.25">
      <c r="F12" s="35" t="s">
        <v>51</v>
      </c>
      <c r="G12" s="36"/>
      <c r="H12" s="36"/>
      <c r="I12" s="36"/>
      <c r="J12" s="37"/>
      <c r="K12" s="1"/>
      <c r="L12" s="35" t="s">
        <v>52</v>
      </c>
      <c r="M12" s="36"/>
      <c r="N12" s="36"/>
      <c r="O12" s="36"/>
      <c r="P12" s="37"/>
    </row>
    <row r="13" spans="1:16" ht="15.75" thickBot="1" x14ac:dyDescent="0.3">
      <c r="F13" s="38" t="s">
        <v>54</v>
      </c>
      <c r="G13" s="39"/>
      <c r="H13" s="39"/>
      <c r="I13" s="39"/>
      <c r="J13" s="40"/>
      <c r="K13" s="1"/>
      <c r="L13" s="38" t="s">
        <v>55</v>
      </c>
      <c r="M13" s="39"/>
      <c r="N13" s="39"/>
      <c r="O13" s="39"/>
      <c r="P13" s="40"/>
    </row>
    <row r="14" spans="1:16" x14ac:dyDescent="0.25">
      <c r="F14" s="35" t="s">
        <v>58</v>
      </c>
      <c r="G14" s="36"/>
      <c r="H14" s="36"/>
      <c r="I14" s="36"/>
      <c r="J14" s="37"/>
      <c r="K14" s="1"/>
      <c r="L14" s="35" t="s">
        <v>59</v>
      </c>
      <c r="M14" s="36"/>
      <c r="N14" s="36"/>
      <c r="O14" s="36"/>
      <c r="P14" s="37"/>
    </row>
    <row r="15" spans="1:16" ht="15.75" thickBot="1" x14ac:dyDescent="0.3">
      <c r="F15" s="38" t="s">
        <v>61</v>
      </c>
      <c r="G15" s="39"/>
      <c r="H15" s="39"/>
      <c r="I15" s="39"/>
      <c r="J15" s="40"/>
      <c r="K15" s="1"/>
      <c r="L15" s="38" t="s">
        <v>62</v>
      </c>
      <c r="M15" s="39"/>
      <c r="N15" s="39"/>
      <c r="O15" s="39"/>
      <c r="P15" s="40"/>
    </row>
    <row r="16" spans="1:16" x14ac:dyDescent="0.25">
      <c r="F16" s="35" t="s">
        <v>64</v>
      </c>
      <c r="G16" s="36"/>
      <c r="H16" s="36"/>
      <c r="I16" s="36"/>
      <c r="J16" s="37"/>
      <c r="K16" s="1"/>
      <c r="L16" s="35" t="s">
        <v>65</v>
      </c>
      <c r="M16" s="36"/>
      <c r="N16" s="36"/>
      <c r="O16" s="36"/>
      <c r="P16" s="37"/>
    </row>
    <row r="17" spans="6:16" ht="15.75" thickBot="1" x14ac:dyDescent="0.3">
      <c r="F17" s="38" t="s">
        <v>67</v>
      </c>
      <c r="G17" s="39"/>
      <c r="H17" s="39"/>
      <c r="I17" s="39"/>
      <c r="J17" s="40"/>
      <c r="K17" s="1"/>
      <c r="L17" s="38" t="s">
        <v>68</v>
      </c>
      <c r="M17" s="39"/>
      <c r="N17" s="39"/>
      <c r="O17" s="39"/>
      <c r="P17" s="40"/>
    </row>
    <row r="18" spans="6:16" x14ac:dyDescent="0.25">
      <c r="F18" s="35" t="s">
        <v>71</v>
      </c>
      <c r="G18" s="36"/>
      <c r="H18" s="36"/>
      <c r="I18" s="36"/>
      <c r="J18" s="37"/>
      <c r="K18" s="1"/>
      <c r="L18" s="35" t="s">
        <v>72</v>
      </c>
      <c r="M18" s="36"/>
      <c r="N18" s="36"/>
      <c r="O18" s="36"/>
      <c r="P18" s="37"/>
    </row>
    <row r="19" spans="6:16" ht="15.75" thickBot="1" x14ac:dyDescent="0.3">
      <c r="F19" s="38" t="s">
        <v>74</v>
      </c>
      <c r="G19" s="39"/>
      <c r="H19" s="39"/>
      <c r="I19" s="39"/>
      <c r="J19" s="40"/>
      <c r="K19" s="1"/>
      <c r="L19" s="38" t="s">
        <v>75</v>
      </c>
      <c r="M19" s="39"/>
      <c r="N19" s="39"/>
      <c r="O19" s="39"/>
      <c r="P19" s="40"/>
    </row>
    <row r="20" spans="6:16" x14ac:dyDescent="0.25">
      <c r="F20" s="35" t="s">
        <v>77</v>
      </c>
      <c r="G20" s="36"/>
      <c r="H20" s="36"/>
      <c r="I20" s="36"/>
      <c r="J20" s="37"/>
      <c r="K20" s="1"/>
      <c r="L20" s="35" t="s">
        <v>78</v>
      </c>
      <c r="M20" s="36"/>
      <c r="N20" s="36"/>
      <c r="O20" s="36"/>
      <c r="P20" s="37"/>
    </row>
    <row r="21" spans="6:16" ht="15.75" thickBot="1" x14ac:dyDescent="0.3">
      <c r="F21" s="38" t="s">
        <v>80</v>
      </c>
      <c r="G21" s="39"/>
      <c r="H21" s="39"/>
      <c r="I21" s="39"/>
      <c r="J21" s="40"/>
      <c r="K21" s="1"/>
      <c r="L21" s="38" t="s">
        <v>81</v>
      </c>
      <c r="M21" s="39"/>
      <c r="N21" s="39"/>
      <c r="O21" s="39"/>
      <c r="P21" s="40"/>
    </row>
    <row r="22" spans="6:16" x14ac:dyDescent="0.25">
      <c r="F22" s="35" t="s">
        <v>83</v>
      </c>
      <c r="G22" s="36"/>
      <c r="H22" s="36"/>
      <c r="I22" s="36"/>
      <c r="J22" s="37"/>
      <c r="K22" s="1"/>
      <c r="L22" s="35" t="s">
        <v>84</v>
      </c>
      <c r="M22" s="36"/>
      <c r="N22" s="36"/>
      <c r="O22" s="36"/>
      <c r="P22" s="37"/>
    </row>
    <row r="23" spans="6:16" ht="15.75" thickBot="1" x14ac:dyDescent="0.3">
      <c r="F23" s="38" t="s">
        <v>86</v>
      </c>
      <c r="G23" s="39"/>
      <c r="H23" s="39"/>
      <c r="I23" s="39"/>
      <c r="J23" s="40"/>
      <c r="K23" s="1"/>
      <c r="L23" s="38" t="s">
        <v>87</v>
      </c>
      <c r="M23" s="39"/>
      <c r="N23" s="39"/>
      <c r="O23" s="39"/>
      <c r="P23" s="40"/>
    </row>
    <row r="24" spans="6:16" x14ac:dyDescent="0.25">
      <c r="F24" s="35" t="s">
        <v>89</v>
      </c>
      <c r="G24" s="36"/>
      <c r="H24" s="36"/>
      <c r="I24" s="36"/>
      <c r="J24" s="37"/>
      <c r="K24" s="1"/>
      <c r="L24" s="35" t="s">
        <v>90</v>
      </c>
      <c r="M24" s="36"/>
      <c r="N24" s="36"/>
      <c r="O24" s="36"/>
      <c r="P24" s="37"/>
    </row>
    <row r="25" spans="6:16" ht="15.75" thickBot="1" x14ac:dyDescent="0.3">
      <c r="F25" s="38" t="s">
        <v>92</v>
      </c>
      <c r="G25" s="39"/>
      <c r="H25" s="39"/>
      <c r="I25" s="39"/>
      <c r="J25" s="40"/>
      <c r="K25" s="1"/>
      <c r="L25" s="38" t="s">
        <v>93</v>
      </c>
      <c r="M25" s="39"/>
      <c r="N25" s="39"/>
      <c r="O25" s="39"/>
      <c r="P25" s="40"/>
    </row>
  </sheetData>
  <mergeCells count="48">
    <mergeCell ref="L25:P25"/>
    <mergeCell ref="L19:P19"/>
    <mergeCell ref="L20:P20"/>
    <mergeCell ref="L21:P21"/>
    <mergeCell ref="L22:P22"/>
    <mergeCell ref="L23:P23"/>
    <mergeCell ref="F18:J18"/>
    <mergeCell ref="F19:J19"/>
    <mergeCell ref="F20:J20"/>
    <mergeCell ref="F21:J21"/>
    <mergeCell ref="L24:P24"/>
    <mergeCell ref="F23:J23"/>
    <mergeCell ref="F24:J24"/>
    <mergeCell ref="F25:J25"/>
    <mergeCell ref="L2:P2"/>
    <mergeCell ref="L3:P3"/>
    <mergeCell ref="L4:P4"/>
    <mergeCell ref="L5:P5"/>
    <mergeCell ref="L6:P6"/>
    <mergeCell ref="L7:P7"/>
    <mergeCell ref="L8:P8"/>
    <mergeCell ref="L14:P14"/>
    <mergeCell ref="L15:P15"/>
    <mergeCell ref="L16:P16"/>
    <mergeCell ref="L17:P17"/>
    <mergeCell ref="L18:P18"/>
    <mergeCell ref="F22:J22"/>
    <mergeCell ref="F17:J17"/>
    <mergeCell ref="F12:J12"/>
    <mergeCell ref="F13:J13"/>
    <mergeCell ref="F14:J14"/>
    <mergeCell ref="F15:J15"/>
    <mergeCell ref="L9:P9"/>
    <mergeCell ref="L10:P10"/>
    <mergeCell ref="L11:P11"/>
    <mergeCell ref="L12:P12"/>
    <mergeCell ref="L13:P13"/>
    <mergeCell ref="F16:J16"/>
    <mergeCell ref="F7:J7"/>
    <mergeCell ref="F8:J8"/>
    <mergeCell ref="F9:J9"/>
    <mergeCell ref="F10:J10"/>
    <mergeCell ref="F11:J11"/>
    <mergeCell ref="F2:J2"/>
    <mergeCell ref="F3:J3"/>
    <mergeCell ref="F4:J4"/>
    <mergeCell ref="F5:J5"/>
    <mergeCell ref="F6:J6"/>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6CC2CC6038E5409E8C9ABEEAF6FD3D" ma:contentTypeVersion="15" ma:contentTypeDescription="Create a new document." ma:contentTypeScope="" ma:versionID="0a6638a6a657caf857fb6bd73d9c0176">
  <xsd:schema xmlns:xsd="http://www.w3.org/2001/XMLSchema" xmlns:xs="http://www.w3.org/2001/XMLSchema" xmlns:p="http://schemas.microsoft.com/office/2006/metadata/properties" xmlns:ns1="http://schemas.microsoft.com/sharepoint/v3" xmlns:ns2="2b869c0c-8c09-463d-a067-87852f98af35" xmlns:ns3="2dd415e9-f447-4325-9971-9fba5285bdde" targetNamespace="http://schemas.microsoft.com/office/2006/metadata/properties" ma:root="true" ma:fieldsID="33047fc23e034740328b1445a3032539" ns1:_="" ns2:_="" ns3:_="">
    <xsd:import namespace="http://schemas.microsoft.com/sharepoint/v3"/>
    <xsd:import namespace="2b869c0c-8c09-463d-a067-87852f98af35"/>
    <xsd:import namespace="2dd415e9-f447-4325-9971-9fba5285bdd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869c0c-8c09-463d-a067-87852f98af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d415e9-f447-4325-9971-9fba5285bdd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67A712-A8B6-43FF-A8A2-EDE855797F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b869c0c-8c09-463d-a067-87852f98af35"/>
    <ds:schemaRef ds:uri="2dd415e9-f447-4325-9971-9fba5285bd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9E488E-3113-4D62-B1F9-53CA781C60A4}">
  <ds:schemaRefs>
    <ds:schemaRef ds:uri="http://schemas.microsoft.com/sharepoint/v3"/>
    <ds:schemaRef ds:uri="http://purl.org/dc/terms/"/>
    <ds:schemaRef ds:uri="2b869c0c-8c09-463d-a067-87852f98af35"/>
    <ds:schemaRef ds:uri="http://schemas.microsoft.com/office/2006/documentManagement/types"/>
    <ds:schemaRef ds:uri="2dd415e9-f447-4325-9971-9fba5285bdd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C643970-0733-46B2-B83F-F4902596C4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Questionnaire</vt:lpstr>
      <vt:lpstr>cells</vt:lpstr>
    </vt:vector>
  </TitlesOfParts>
  <Manager/>
  <Company>Essex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 Bright2, Information Governance Officer</dc:creator>
  <cp:keywords/>
  <dc:description/>
  <cp:lastModifiedBy>Oliver Sharpe - Information Governance Assistant</cp:lastModifiedBy>
  <cp:revision/>
  <dcterms:created xsi:type="dcterms:W3CDTF">2020-08-03T08:14:11Z</dcterms:created>
  <dcterms:modified xsi:type="dcterms:W3CDTF">2021-07-13T09:02:24Z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d8be9e-c8d9-4b9c-bd40-2c27cc7ea2e6_Enabled">
    <vt:lpwstr>true</vt:lpwstr>
  </property>
  <property fmtid="{D5CDD505-2E9C-101B-9397-08002B2CF9AE}" pid="3" name="MSIP_Label_39d8be9e-c8d9-4b9c-bd40-2c27cc7ea2e6_SetDate">
    <vt:lpwstr>2020-08-03T12:31:16Z</vt:lpwstr>
  </property>
  <property fmtid="{D5CDD505-2E9C-101B-9397-08002B2CF9AE}" pid="4" name="MSIP_Label_39d8be9e-c8d9-4b9c-bd40-2c27cc7ea2e6_Method">
    <vt:lpwstr>Standard</vt:lpwstr>
  </property>
  <property fmtid="{D5CDD505-2E9C-101B-9397-08002B2CF9AE}" pid="5" name="MSIP_Label_39d8be9e-c8d9-4b9c-bd40-2c27cc7ea2e6_Name">
    <vt:lpwstr>39d8be9e-c8d9-4b9c-bd40-2c27cc7ea2e6</vt:lpwstr>
  </property>
  <property fmtid="{D5CDD505-2E9C-101B-9397-08002B2CF9AE}" pid="6" name="MSIP_Label_39d8be9e-c8d9-4b9c-bd40-2c27cc7ea2e6_SiteId">
    <vt:lpwstr>a8b4324f-155c-4215-a0f1-7ed8cc9a992f</vt:lpwstr>
  </property>
  <property fmtid="{D5CDD505-2E9C-101B-9397-08002B2CF9AE}" pid="7" name="MSIP_Label_39d8be9e-c8d9-4b9c-bd40-2c27cc7ea2e6_ActionId">
    <vt:lpwstr>82d37334-b5bf-4a11-b0e2-000009847be1</vt:lpwstr>
  </property>
  <property fmtid="{D5CDD505-2E9C-101B-9397-08002B2CF9AE}" pid="8" name="MSIP_Label_39d8be9e-c8d9-4b9c-bd40-2c27cc7ea2e6_ContentBits">
    <vt:lpwstr>0</vt:lpwstr>
  </property>
  <property fmtid="{D5CDD505-2E9C-101B-9397-08002B2CF9AE}" pid="9" name="ContentTypeId">
    <vt:lpwstr>0x0101005E6CC2CC6038E5409E8C9ABEEAF6FD3D</vt:lpwstr>
  </property>
</Properties>
</file>